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ate1904="1"/>
  <mc:AlternateContent xmlns:mc="http://schemas.openxmlformats.org/markup-compatibility/2006">
    <mc:Choice Requires="x15">
      <x15ac:absPath xmlns:x15ac="http://schemas.microsoft.com/office/spreadsheetml/2010/11/ac" url="/Users/Arkady/Desktop/"/>
    </mc:Choice>
  </mc:AlternateContent>
  <xr:revisionPtr revIDLastSave="0" documentId="13_ncr:1_{390403CD-AD43-0145-81F1-2DA571C65E08}" xr6:coauthVersionLast="31" xr6:coauthVersionMax="31" xr10:uidLastSave="{00000000-0000-0000-0000-000000000000}"/>
  <bookViews>
    <workbookView xWindow="120" yWindow="460" windowWidth="27760" windowHeight="17540" xr2:uid="{00000000-000D-0000-FFFF-FFFF00000000}"/>
  </bookViews>
  <sheets>
    <sheet name="Sheet 1" sheetId="1" r:id="rId1"/>
  </sheets>
  <calcPr calcId="179017"/>
</workbook>
</file>

<file path=xl/calcChain.xml><?xml version="1.0" encoding="utf-8"?>
<calcChain xmlns="http://schemas.openxmlformats.org/spreadsheetml/2006/main">
  <c r="F23" i="1" l="1"/>
  <c r="F24" i="1" s="1"/>
  <c r="E23" i="1"/>
  <c r="E24" i="1" s="1"/>
  <c r="D23" i="1"/>
  <c r="D24" i="1" s="1"/>
  <c r="F18" i="1"/>
  <c r="E18" i="1"/>
  <c r="E19" i="1" s="1"/>
  <c r="D18" i="1"/>
  <c r="D19" i="1" s="1"/>
  <c r="C18" i="1"/>
  <c r="G15" i="1"/>
  <c r="G18" i="1" l="1"/>
  <c r="F19" i="1"/>
  <c r="G19" i="1" l="1"/>
  <c r="D20" i="1" l="1"/>
  <c r="E20" i="1"/>
  <c r="F20" i="1"/>
  <c r="G20" i="1" l="1"/>
</calcChain>
</file>

<file path=xl/sharedStrings.xml><?xml version="1.0" encoding="utf-8"?>
<sst xmlns="http://schemas.openxmlformats.org/spreadsheetml/2006/main" count="15" uniqueCount="15">
  <si>
    <t>Иксы</t>
  </si>
  <si>
    <t>Инвестировали по</t>
  </si>
  <si>
    <t>По фонду в целом</t>
  </si>
  <si>
    <t>Заработали</t>
  </si>
  <si>
    <t>Процент от заработка</t>
  </si>
  <si>
    <t>По каждой компании</t>
  </si>
  <si>
    <t>Сохранили на выходе</t>
  </si>
  <si>
    <t>Оценка нашей доли</t>
  </si>
  <si>
    <t>Оценка всей компании</t>
  </si>
  <si>
    <t>Кол-во компаний</t>
  </si>
  <si>
    <t>Финансовая модель венчурного фонда</t>
  </si>
  <si>
    <t>в миллионах долларов</t>
  </si>
  <si>
    <t>Читайте "Тёмную сторону" в Телеграме: t.me/temno</t>
  </si>
  <si>
    <t>в каждую компанию</t>
  </si>
  <si>
    <t>Инвестировали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</si>
</sst>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\ 0"/>
  </numFmts>
  <fonts count="6" x14ac:knownFonts="1">
    <font>
      <sz val="10"/>
      <color indexed="8"/>
      <name val="Helvetica Neue"/>
    </font>
    <font>
      <sz val="22"/>
      <color indexed="8"/>
      <name val="Helvetica Neue"/>
    </font>
    <font>
      <sz val="13"/>
      <color indexed="9"/>
      <name val="Helvetica Neue"/>
    </font>
    <font>
      <sz val="16"/>
      <color indexed="8"/>
      <name val="Helvetica Neue"/>
      <family val="2"/>
    </font>
    <font>
      <sz val="18"/>
      <color theme="0"/>
      <name val="Helvetica Neue"/>
      <family val="2"/>
    </font>
    <font>
      <u/>
      <sz val="10"/>
      <color theme="10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1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1" applyNumberForma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6" borderId="0" xfId="1" applyNumberFormat="1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AA7941"/>
      <rgbColor rgb="FF932092"/>
      <rgbColor rgb="FFEAEAEA"/>
      <rgbColor rgb="FFFF26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</xdr:row>
      <xdr:rowOff>196223</xdr:rowOff>
    </xdr:from>
    <xdr:to>
      <xdr:col>6</xdr:col>
      <xdr:colOff>63500</xdr:colOff>
      <xdr:row>12</xdr:row>
      <xdr:rowOff>241301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43B29E-5534-3E4E-AC8A-BED4EC58D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196223"/>
          <a:ext cx="6629400" cy="3715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.me/tem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31"/>
  <sheetViews>
    <sheetView showGridLines="0" tabSelected="1" workbookViewId="0">
      <selection activeCell="H20" sqref="H20"/>
    </sheetView>
  </sheetViews>
  <sheetFormatPr baseColWidth="10" defaultColWidth="32" defaultRowHeight="34.25" customHeight="1" x14ac:dyDescent="0.15"/>
  <cols>
    <col min="1" max="1" width="29.5" style="1" customWidth="1"/>
    <col min="2" max="2" width="30.6640625" style="1" customWidth="1"/>
    <col min="3" max="3" width="15.5" style="1" customWidth="1"/>
    <col min="4" max="4" width="15.33203125" style="1" customWidth="1"/>
    <col min="5" max="5" width="15.1640625" style="1" customWidth="1"/>
    <col min="6" max="6" width="42.6640625" style="1" customWidth="1"/>
    <col min="7" max="256" width="32" style="1" customWidth="1"/>
  </cols>
  <sheetData>
    <row r="2" spans="2:7" ht="34.25" customHeight="1" x14ac:dyDescent="0.15">
      <c r="B2" s="17" t="s">
        <v>10</v>
      </c>
      <c r="C2" s="17"/>
      <c r="D2" s="17"/>
      <c r="E2" s="17"/>
      <c r="F2" s="17"/>
      <c r="G2" s="17"/>
    </row>
    <row r="3" spans="2:7" ht="46.75" customHeight="1" x14ac:dyDescent="0.15"/>
    <row r="4" spans="2:7" ht="27.75" customHeight="1" x14ac:dyDescent="0.15"/>
    <row r="5" spans="2:7" ht="27.75" customHeight="1" x14ac:dyDescent="0.15"/>
    <row r="6" spans="2:7" ht="27.75" customHeight="1" x14ac:dyDescent="0.15"/>
    <row r="7" spans="2:7" ht="27.75" customHeight="1" x14ac:dyDescent="0.15"/>
    <row r="8" spans="2:7" ht="27.75" customHeight="1" x14ac:dyDescent="0.15"/>
    <row r="9" spans="2:7" ht="27.75" customHeight="1" x14ac:dyDescent="0.15"/>
    <row r="10" spans="2:7" ht="27.75" customHeight="1" x14ac:dyDescent="0.15"/>
    <row r="11" spans="2:7" ht="27.75" customHeight="1" x14ac:dyDescent="0.15"/>
    <row r="12" spans="2:7" ht="27.75" customHeight="1" x14ac:dyDescent="0.15"/>
    <row r="13" spans="2:7" ht="27.75" customHeight="1" x14ac:dyDescent="0.15"/>
    <row r="14" spans="2:7" ht="27.75" customHeight="1" x14ac:dyDescent="0.15">
      <c r="B14" s="2" t="s">
        <v>0</v>
      </c>
      <c r="C14" s="3">
        <v>0</v>
      </c>
      <c r="D14" s="3">
        <v>3</v>
      </c>
      <c r="E14" s="3">
        <v>7</v>
      </c>
      <c r="F14" s="3">
        <v>25</v>
      </c>
      <c r="G14" s="4"/>
    </row>
    <row r="15" spans="2:7" ht="34.25" customHeight="1" x14ac:dyDescent="0.15">
      <c r="B15" s="2" t="s">
        <v>9</v>
      </c>
      <c r="C15" s="3">
        <v>65</v>
      </c>
      <c r="D15" s="3">
        <v>25</v>
      </c>
      <c r="E15" s="3">
        <v>6</v>
      </c>
      <c r="F15" s="3">
        <v>4</v>
      </c>
      <c r="G15" s="5">
        <f>C15+D15+E15+F15</f>
        <v>100</v>
      </c>
    </row>
    <row r="16" spans="2:7" ht="34.25" customHeight="1" x14ac:dyDescent="0.15">
      <c r="B16" s="2" t="s">
        <v>1</v>
      </c>
      <c r="C16" s="6">
        <v>1</v>
      </c>
      <c r="D16" s="6">
        <v>1</v>
      </c>
      <c r="E16" s="6">
        <v>2</v>
      </c>
      <c r="F16" s="6">
        <v>4</v>
      </c>
      <c r="G16" s="7" t="s">
        <v>13</v>
      </c>
    </row>
    <row r="17" spans="2:7" ht="34.25" customHeight="1" x14ac:dyDescent="0.15">
      <c r="B17" s="15" t="s">
        <v>2</v>
      </c>
      <c r="C17" s="16"/>
      <c r="D17" s="16"/>
      <c r="E17" s="16"/>
      <c r="F17" s="16"/>
      <c r="G17" s="16"/>
    </row>
    <row r="18" spans="2:7" ht="34.25" customHeight="1" x14ac:dyDescent="0.15">
      <c r="B18" s="2" t="s">
        <v>14</v>
      </c>
      <c r="C18" s="6">
        <f>C16*C15</f>
        <v>65</v>
      </c>
      <c r="D18" s="6">
        <f>D15*D16</f>
        <v>25</v>
      </c>
      <c r="E18" s="6">
        <f>E15*E16</f>
        <v>12</v>
      </c>
      <c r="F18" s="6">
        <f>F15*F16</f>
        <v>16</v>
      </c>
      <c r="G18" s="7">
        <f>C18+D18+E18+F18</f>
        <v>118</v>
      </c>
    </row>
    <row r="19" spans="2:7" ht="34.25" customHeight="1" x14ac:dyDescent="0.15">
      <c r="B19" s="2" t="s">
        <v>3</v>
      </c>
      <c r="C19" s="6"/>
      <c r="D19" s="6">
        <f>D18*D14</f>
        <v>75</v>
      </c>
      <c r="E19" s="6">
        <f>E18*E14</f>
        <v>84</v>
      </c>
      <c r="F19" s="6">
        <f>F18*F14</f>
        <v>400</v>
      </c>
      <c r="G19" s="7">
        <f>C19+D19+E19+F19</f>
        <v>559</v>
      </c>
    </row>
    <row r="20" spans="2:7" ht="34.25" customHeight="1" x14ac:dyDescent="0.15">
      <c r="B20" s="2" t="s">
        <v>4</v>
      </c>
      <c r="C20" s="8"/>
      <c r="D20" s="9">
        <f>D19/$G$19</f>
        <v>0.13416815742397137</v>
      </c>
      <c r="E20" s="9">
        <f>E19/$G$19</f>
        <v>0.15026833631484796</v>
      </c>
      <c r="F20" s="10">
        <f>F19/$G$19</f>
        <v>0.7155635062611807</v>
      </c>
      <c r="G20" s="11">
        <f>D20+E20+F20</f>
        <v>1</v>
      </c>
    </row>
    <row r="21" spans="2:7" ht="34.25" customHeight="1" x14ac:dyDescent="0.15">
      <c r="B21" s="15" t="s">
        <v>5</v>
      </c>
      <c r="C21" s="16"/>
      <c r="D21" s="16"/>
      <c r="E21" s="16"/>
      <c r="F21" s="16"/>
      <c r="G21" s="16"/>
    </row>
    <row r="22" spans="2:7" ht="34.25" customHeight="1" x14ac:dyDescent="0.15">
      <c r="B22" s="2" t="s">
        <v>6</v>
      </c>
      <c r="C22" s="9"/>
      <c r="D22" s="9">
        <v>0.1</v>
      </c>
      <c r="E22" s="9">
        <v>0.1</v>
      </c>
      <c r="F22" s="9">
        <v>0.1</v>
      </c>
      <c r="G22" s="4"/>
    </row>
    <row r="23" spans="2:7" ht="34.25" customHeight="1" x14ac:dyDescent="0.15">
      <c r="B23" s="2" t="s">
        <v>7</v>
      </c>
      <c r="C23" s="8"/>
      <c r="D23" s="6">
        <f>D16*D14</f>
        <v>3</v>
      </c>
      <c r="E23" s="6">
        <f>E16*E14</f>
        <v>14</v>
      </c>
      <c r="F23" s="6">
        <f>F16*F14</f>
        <v>100</v>
      </c>
      <c r="G23" s="4"/>
    </row>
    <row r="24" spans="2:7" ht="34.25" customHeight="1" x14ac:dyDescent="0.15">
      <c r="B24" s="2" t="s">
        <v>8</v>
      </c>
      <c r="C24" s="8"/>
      <c r="D24" s="6">
        <f>D23/D22</f>
        <v>30</v>
      </c>
      <c r="E24" s="6">
        <f>E23/E22</f>
        <v>140</v>
      </c>
      <c r="F24" s="12">
        <f>F23/F22</f>
        <v>1000</v>
      </c>
      <c r="G24" s="4"/>
    </row>
    <row r="25" spans="2:7" ht="34.25" customHeight="1" x14ac:dyDescent="0.15">
      <c r="G25" s="13" t="s">
        <v>11</v>
      </c>
    </row>
    <row r="26" spans="2:7" ht="34.25" customHeight="1" x14ac:dyDescent="0.15">
      <c r="B26" s="18" t="s">
        <v>12</v>
      </c>
      <c r="C26" s="18"/>
      <c r="D26" s="18"/>
      <c r="E26" s="18"/>
      <c r="F26" s="18"/>
      <c r="G26" s="18"/>
    </row>
    <row r="31" spans="2:7" ht="34.25" customHeight="1" x14ac:dyDescent="0.15">
      <c r="F31" s="14"/>
    </row>
  </sheetData>
  <mergeCells count="4">
    <mergeCell ref="B21:G21"/>
    <mergeCell ref="B17:G17"/>
    <mergeCell ref="B2:G2"/>
    <mergeCell ref="B26:G26"/>
  </mergeCells>
  <hyperlinks>
    <hyperlink ref="B26:G26" r:id="rId1" display="Читайте &quot;Тёмную сторону&quot; в Телеграме: https://t.me/temno" xr:uid="{893F641D-1E7D-A942-B953-DF7FCCD77353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Arkady Moreynis</cp:lastModifiedBy>
  <dcterms:modified xsi:type="dcterms:W3CDTF">2018-04-03T07:47:15Z</dcterms:modified>
</cp:coreProperties>
</file>